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01 03 1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<sst xmlns="http://schemas.openxmlformats.org/spreadsheetml/2006/main" count="28" uniqueCount="23">
  <si>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01.03.2018 г. по 8:00 02.03.2018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</si>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</sst>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3" fontId="3" fillId="5" borderId="11" xfId="2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 applyProtection="1">
      <alignment horizontal="center" vertical="center" wrapText="1"/>
    </xf>
    <xf numFmtId="0" fontId="7" fillId="5" borderId="11" xfId="3" applyFill="1" applyBorder="1" applyAlignment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9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zoomScaleNormal="100" workbookViewId="0">
      <selection activeCell="A4" sqref="A4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4" t="s">
        <v>14</v>
      </c>
    </row>
    <row r="8" spans="2:18" x14ac:dyDescent="0.25">
      <c r="B8" s="15" t="s">
        <v>18</v>
      </c>
      <c r="C8" s="16">
        <v>43160</v>
      </c>
      <c r="D8" s="17">
        <v>129</v>
      </c>
      <c r="E8" s="17">
        <v>3720</v>
      </c>
      <c r="F8" s="17">
        <v>39</v>
      </c>
      <c r="G8" s="17">
        <v>111000</v>
      </c>
      <c r="H8" s="17">
        <v>940000</v>
      </c>
      <c r="I8" s="18">
        <v>47700</v>
      </c>
      <c r="J8" s="17">
        <v>73</v>
      </c>
      <c r="K8" s="17">
        <v>72</v>
      </c>
      <c r="L8" s="19">
        <v>74</v>
      </c>
      <c r="M8" s="19">
        <v>74</v>
      </c>
      <c r="N8" s="19">
        <v>97</v>
      </c>
      <c r="O8" s="19">
        <v>97</v>
      </c>
      <c r="P8" s="20">
        <v>171</v>
      </c>
      <c r="Q8" s="21">
        <v>141</v>
      </c>
      <c r="R8" s="21">
        <v>20</v>
      </c>
    </row>
    <row r="9" spans="2:18" x14ac:dyDescent="0.25">
      <c r="B9" s="15" t="s">
        <v>19</v>
      </c>
      <c r="C9" s="16"/>
      <c r="D9" s="22">
        <v>42</v>
      </c>
      <c r="E9" s="22">
        <v>780.58</v>
      </c>
      <c r="F9" s="22">
        <v>0</v>
      </c>
      <c r="G9" s="22">
        <v>50000</v>
      </c>
      <c r="H9" s="22">
        <v>300000</v>
      </c>
      <c r="I9" s="22">
        <v>50000</v>
      </c>
      <c r="J9" s="22">
        <v>6</v>
      </c>
      <c r="K9" s="22">
        <v>10</v>
      </c>
      <c r="L9" s="22">
        <v>16</v>
      </c>
      <c r="M9" s="22">
        <v>16</v>
      </c>
      <c r="N9" s="22">
        <v>16</v>
      </c>
      <c r="O9" s="22">
        <v>16</v>
      </c>
      <c r="P9" s="22">
        <v>32</v>
      </c>
      <c r="Q9" s="22">
        <v>11</v>
      </c>
      <c r="R9" s="22">
        <v>0</v>
      </c>
    </row>
    <row r="10" spans="2:18" x14ac:dyDescent="0.25">
      <c r="B10" s="15" t="s">
        <v>20</v>
      </c>
      <c r="C10" s="16"/>
      <c r="D10" s="23">
        <v>28</v>
      </c>
      <c r="E10" s="23">
        <v>421</v>
      </c>
      <c r="F10" s="23">
        <v>6</v>
      </c>
      <c r="G10" s="23">
        <v>74169</v>
      </c>
      <c r="H10" s="23">
        <v>266805</v>
      </c>
      <c r="I10" s="23">
        <v>12300</v>
      </c>
      <c r="J10" s="23">
        <v>52</v>
      </c>
      <c r="K10" s="23">
        <v>9</v>
      </c>
      <c r="L10" s="23">
        <v>22</v>
      </c>
      <c r="M10" s="23">
        <v>22</v>
      </c>
      <c r="N10" s="23">
        <v>8</v>
      </c>
      <c r="O10" s="23">
        <v>8</v>
      </c>
      <c r="P10" s="24">
        <v>30</v>
      </c>
      <c r="Q10" s="25">
        <v>13</v>
      </c>
      <c r="R10" s="25">
        <v>2</v>
      </c>
    </row>
    <row r="11" spans="2:18" x14ac:dyDescent="0.25">
      <c r="B11" s="15" t="s">
        <v>21</v>
      </c>
      <c r="C11" s="16"/>
      <c r="D11" s="26">
        <v>0.24</v>
      </c>
      <c r="E11" s="26">
        <v>186</v>
      </c>
      <c r="F11" s="26">
        <v>129</v>
      </c>
      <c r="G11" s="26">
        <v>0</v>
      </c>
      <c r="H11" s="26">
        <v>0</v>
      </c>
      <c r="I11" s="26">
        <v>196688</v>
      </c>
      <c r="J11" s="26">
        <v>0</v>
      </c>
      <c r="K11" s="26">
        <v>53</v>
      </c>
      <c r="L11" s="26">
        <v>42</v>
      </c>
      <c r="M11" s="26">
        <v>43</v>
      </c>
      <c r="N11" s="26">
        <v>0</v>
      </c>
      <c r="O11" s="26">
        <v>0</v>
      </c>
      <c r="P11" s="27">
        <v>43</v>
      </c>
      <c r="Q11" s="28">
        <v>137</v>
      </c>
      <c r="R11" s="28">
        <v>0</v>
      </c>
    </row>
    <row r="12" spans="2:18" x14ac:dyDescent="0.25">
      <c r="B12" s="29" t="s">
        <v>22</v>
      </c>
      <c r="C12" s="30"/>
      <c r="D12" s="31">
        <f t="shared" ref="D12:L12" si="0">SUM(D8:D11)</f>
        <v>199.24</v>
      </c>
      <c r="E12" s="31">
        <f t="shared" si="0"/>
        <v>5107.58</v>
      </c>
      <c r="F12" s="31">
        <f t="shared" si="0"/>
        <v>174</v>
      </c>
      <c r="G12" s="31">
        <f t="shared" si="0"/>
        <v>235169</v>
      </c>
      <c r="H12" s="31">
        <f t="shared" si="0"/>
        <v>1506805</v>
      </c>
      <c r="I12" s="31">
        <f t="shared" si="0"/>
        <v>306688</v>
      </c>
      <c r="J12" s="31">
        <f t="shared" si="0"/>
        <v>131</v>
      </c>
      <c r="K12" s="31">
        <f t="shared" si="0"/>
        <v>144</v>
      </c>
      <c r="L12" s="31">
        <f t="shared" si="0"/>
        <v>154</v>
      </c>
      <c r="M12" s="31">
        <f>SUM(M8:M11)</f>
        <v>155</v>
      </c>
      <c r="N12" s="31">
        <f>SUM(N8:N11)</f>
        <v>121</v>
      </c>
      <c r="O12" s="31">
        <f>SUM(O8:O11)</f>
        <v>121</v>
      </c>
      <c r="P12" s="31">
        <f>SUM(M12,O12)</f>
        <v>276</v>
      </c>
      <c r="Q12" s="31">
        <f t="shared" ref="Q12:R12" si="1">SUM(Q8:Q11)</f>
        <v>302</v>
      </c>
      <c r="R12" s="31">
        <f t="shared" si="1"/>
        <v>22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888260A-4ED3-4169-B705-7B70C80E2A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99F8F-391D-42B7-8B2A-2C552BFB62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2FFF27-70A5-4B92-9966-EEF825ED76D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01 03 18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2018-03-02T01:31:12Z</dcterms:created>
  <dcterms:modified xsi:type="dcterms:W3CDTF">2018-03-02T01:32:08Z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